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482" activeTab="0"/>
  </bookViews>
  <sheets>
    <sheet name="додаток 6" sheetId="1" r:id="rId1"/>
  </sheets>
  <definedNames>
    <definedName name="_GoBack" localSheetId="0">#N/A</definedName>
    <definedName name="_xlnm._FilterDatabase" localSheetId="0">'додаток 6'!$A$9:$K$15</definedName>
    <definedName name="_xlnm.Print_Area" localSheetId="0">'додаток 6'!$A$1:$J$22</definedName>
    <definedName name="_xlnm.Print_Titles" localSheetId="0">'додаток 6'!$7:$8</definedName>
    <definedName name="Z_4134F9E6_CF9E_4A49_850C_1F731C080E56_.wvu.FilterData" localSheetId="0">#N/A</definedName>
    <definedName name="Z_48EF5860_4203_47F1_8497_6BEAE9FC7DAC_.wvu.Cols" localSheetId="0">#N/A</definedName>
    <definedName name="Z_48EF5860_4203_47F1_8497_6BEAE9FC7DAC_.wvu.PrintArea" localSheetId="0">'додаток 6'!$A$1:$J$28</definedName>
    <definedName name="Z_48EF5860_4203_47F1_8497_6BEAE9FC7DAC_.wvu.PrintTitles" localSheetId="0">#N/A</definedName>
    <definedName name="Z_551629F7_4581_4912_A753_0835C6C2D9BD_.wvu.FilterData" localSheetId="0">#N/A</definedName>
    <definedName name="Z_645DBF78_DAE8_4CAE_8219_7FF3EFDFB5BA_.wvu.FilterData" localSheetId="0">#N/A</definedName>
    <definedName name="Z_65D178E8_DF42_4214_99F5_CF8FCD607BB8_.wvu.FilterData" localSheetId="0">#N/A</definedName>
    <definedName name="Z_6A652033_5812_4588_A17B_4D9C9F9FDF7C_.wvu.FilterData" localSheetId="0">#N/A</definedName>
    <definedName name="Z_6FA7B857_9611_4412_81C3_2CAF0A17D3AF_.wvu.Cols" localSheetId="0">#N/A</definedName>
    <definedName name="Z_6FA7B857_9611_4412_81C3_2CAF0A17D3AF_.wvu.FilterData" localSheetId="0">#N/A</definedName>
    <definedName name="Z_6FA7B857_9611_4412_81C3_2CAF0A17D3AF_.wvu.PrintArea" localSheetId="0">'додаток 6'!$A$1:$J$24</definedName>
    <definedName name="Z_77A0729A_C395_4BFC_9659_D39A4A425FA5_.wvu.FilterData" localSheetId="0">#N/A</definedName>
    <definedName name="Z_780E2717_2640_43FD_86AE_C846A582C5DD_.wvu.FilterData" localSheetId="0">#N/A</definedName>
    <definedName name="Z_86B31117_C88E_4986_BCBA_29DF55432B14_.wvu.PrintArea" localSheetId="0">'додаток 6'!$A$1:$J$24</definedName>
    <definedName name="Z_8A20EBF9_B406_4CB8_A635_B13476222C2B_.wvu.FilterData" localSheetId="0">#N/A</definedName>
    <definedName name="Z_8A20EBF9_B406_4CB8_A635_B13476222C2B_.wvu.PrintArea" localSheetId="0">'додаток 6'!$A$1:$J$18</definedName>
    <definedName name="Z_8A20EBF9_B406_4CB8_A635_B13476222C2B_.wvu.PrintTitles" localSheetId="0">'додаток 6'!$7:$8</definedName>
    <definedName name="Z_96E2A35E_4A48_419F_9E38_8CEFA5D27C66_.wvu.Cols" localSheetId="0">#N/A</definedName>
    <definedName name="Z_96E2A35E_4A48_419F_9E38_8CEFA5D27C66_.wvu.PrintArea" localSheetId="0">'додаток 6'!$A$1:$J$28</definedName>
    <definedName name="Z_96E2A35E_4A48_419F_9E38_8CEFA5D27C66_.wvu.PrintTitles" localSheetId="0">#N/A</definedName>
    <definedName name="Z_9A5FF428_5748_421C_A0F9_E4B9AD073817_.wvu.FilterData" localSheetId="0">#N/A</definedName>
    <definedName name="Z_A8F9DE8D_21A1_4D9A_91FB_BD8F45B82EA4_.wvu.FilterData" localSheetId="0">#N/A</definedName>
    <definedName name="Z_ABBD498D_3D2F_4E62_985A_EF1DC4D9DC47_.wvu.Cols" localSheetId="0">#N/A</definedName>
    <definedName name="Z_ABBD498D_3D2F_4E62_985A_EF1DC4D9DC47_.wvu.PrintArea" localSheetId="0">'додаток 6'!$A$1:$J$28</definedName>
    <definedName name="Z_ABBD498D_3D2F_4E62_985A_EF1DC4D9DC47_.wvu.PrintTitles" localSheetId="0">#N/A</definedName>
    <definedName name="Z_B5F492D1_35AA_4CD9_A7ED_2DED767630CA_.wvu.FilterData" localSheetId="0">#N/A</definedName>
    <definedName name="Z_BF6970B1_3831_44D3_B8FC_D0CB3736CFB6_.wvu.FilterData" localSheetId="0">#N/A</definedName>
    <definedName name="Z_BF6970B1_3831_44D3_B8FC_D0CB3736CFB6_.wvu.PrintArea" localSheetId="0">'додаток 6'!$A$1:$J$18</definedName>
    <definedName name="Z_BF6970B1_3831_44D3_B8FC_D0CB3736CFB6_.wvu.PrintTitles" localSheetId="0">'додаток 6'!$7:$8</definedName>
    <definedName name="Z_CC5D1478_95D2_4EAA_8CFB_E0FD1E9BB021_.wvu.FilterData" localSheetId="0">#N/A</definedName>
    <definedName name="Z_D712F871_6858_44B8_AA22_8F2C734047E2_.wvu.Cols" localSheetId="0">#N/A</definedName>
    <definedName name="Z_D712F871_6858_44B8_AA22_8F2C734047E2_.wvu.PrintArea" localSheetId="0">'додаток 6'!$A$1:$J$28</definedName>
    <definedName name="Z_D712F871_6858_44B8_AA22_8F2C734047E2_.wvu.PrintTitles" localSheetId="0">#N/A</definedName>
    <definedName name="Z_E02D48B6_D0D9_4E6E_B70D_8E13580A6528_.wvu.Cols" localSheetId="0">#N/A</definedName>
    <definedName name="Z_E02D48B6_D0D9_4E6E_B70D_8E13580A6528_.wvu.PrintArea" localSheetId="0">'додаток 6'!$A$1:$J$28</definedName>
    <definedName name="Z_E02D48B6_D0D9_4E6E_B70D_8E13580A6528_.wvu.PrintTitles" localSheetId="0">#N/A</definedName>
    <definedName name="Z_E15EADA5_4F54_476B_B965_717A90DA1388_.wvu.FilterData" localSheetId="0">#N/A</definedName>
    <definedName name="Z_EDEA44EC_DE65_4278_B5FD_81FEF0BAA146_.wvu.FilterData" localSheetId="0">#N/A</definedName>
    <definedName name="Z_FA1ECF13_8B8F_43A0_968A_00D464911B1D_.wvu.FilterData" localSheetId="0">#N/A</definedName>
    <definedName name="_xlnm.Print_Titles" localSheetId="0">'додаток 6'!$7:$8</definedName>
    <definedName name="_xlnm.Print_Area" localSheetId="0">'додаток 6'!$A$1:$J$22</definedName>
  </definedNames>
  <calcPr fullCalcOnLoad="1"/>
</workbook>
</file>

<file path=xl/sharedStrings.xml><?xml version="1.0" encoding="utf-8"?>
<sst xmlns="http://schemas.openxmlformats.org/spreadsheetml/2006/main" count="41" uniqueCount="39">
  <si>
    <t xml:space="preserve">Додаток 6
</t>
  </si>
  <si>
    <t>до рішення районної ради</t>
  </si>
  <si>
    <t>від 18.08.2020 року № 00-40/VІІ</t>
  </si>
  <si>
    <t>Розподіл коштів бюджету розвитку на здійснення заходів із будівництва, реконструкції і реставрації об’єктів виробничої, комунікаційної та соціальної інфраструктури за об’єктами у 2020 році</t>
  </si>
  <si>
    <t>04322200000</t>
  </si>
  <si>
    <t>(код бюджету)</t>
  </si>
  <si>
    <t>грн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</si>
  <si>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</si>
  <si>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</si>
  <si>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</si>
  <si>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</si>
  <si>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об’єкта будівництва/вид будівельних робіт, у тому числі проектні роботи  </t>
  </si>
  <si>
    <t>Загальна тривалість будівництва
(рік початку і завершення)</t>
  </si>
  <si>
    <t>Загальна вартість будівництва, гривень</t>
  </si>
  <si>
    <t>Рівень виконання робіт на початок бюджетного періоду, 
%</t>
  </si>
  <si>
    <t>Обсяг видатків бюджету розвитку, які спрямовуються на будівництво об’єкта у бюджетному періоді, гривень</t>
  </si>
  <si>
    <t>Рівень готовності об’єкта на кінець бюджетного періоду, 
%</t>
  </si>
  <si>
    <t>0600000</t>
  </si>
  <si>
    <t>Сектор освіти, культури, молоді та спорту Юр’ївської райдержадміністрації</t>
  </si>
  <si>
    <t>0610000</t>
  </si>
  <si>
    <t>0611020</t>
  </si>
  <si>
    <t>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</si>
  <si>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</si>
  <si>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</si>
  <si>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 xml:space="preserve">Капітальний ремонт на встановлення системи протипожежного захисту по Чаплинської ЗОШ І-ІІІ </t>
  </si>
  <si>
    <t>2020</t>
  </si>
  <si>
    <t>0617321</t>
  </si>
  <si>
    <t>7321</t>
  </si>
  <si>
    <t>0443</t>
  </si>
  <si>
    <t xml:space="preserve">Будівництво освітніх установ та закладів </t>
  </si>
  <si>
    <t>Реконструкція системи газпостачання (коректор газу) Новоіванівська СШ</t>
  </si>
  <si>
    <t>2019 – 2020</t>
  </si>
  <si>
    <t>Реконструкція системи газпостачання (коректор газу) Новов’язівска опорна школа (Водянський НВК)</t>
  </si>
  <si>
    <t>"Капітальний ремонт будівлі комунального закладу "Новов'язівська опорна загальноосвітня школа І-ІІІ ступенів" Юр'ївської районної ради Дніпропетровської області розташованої за адресою: вул. Центральна 11/А с.Новов'язівське Юр'ївськогорайону Дніпропетровської області (утеплення фасаду, улаштування зовнішніх укосів, заміна покрівлі). Коригування"</t>
  </si>
  <si>
    <t>2019-2020</t>
  </si>
  <si>
    <t>УСЬОГО</t>
  </si>
  <si>
    <t xml:space="preserve">Начальник відділу з організаційного </t>
  </si>
  <si>
    <t>та правого забезпечення районної ради</t>
  </si>
  <si>
    <t>Світлана АНДРАСОВИЧ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</si>
</sst>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"/>
  </numFmts>
  <fonts count="31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5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b/>
      <sz val="18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2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3" borderId="0">
      <alignment/>
      <protection/>
    </xf>
    <xf numFmtId="0" fontId="2" fillId="3" borderId="0">
      <alignment/>
      <protection/>
    </xf>
    <xf numFmtId="0" fontId="2" fillId="3" borderId="0">
      <alignment/>
      <protection/>
    </xf>
    <xf numFmtId="0" fontId="2" fillId="4" borderId="0">
      <alignment/>
      <protection/>
    </xf>
    <xf numFmtId="0" fontId="2" fillId="4" borderId="0">
      <alignment/>
      <protection/>
    </xf>
    <xf numFmtId="0" fontId="2" fillId="4" borderId="0">
      <alignment/>
      <protection/>
    </xf>
    <xf numFmtId="0" fontId="2" fillId="5" borderId="0">
      <alignment/>
      <protection/>
    </xf>
    <xf numFmtId="0" fontId="2" fillId="5" borderId="0">
      <alignment/>
      <protection/>
    </xf>
    <xf numFmtId="0" fontId="2" fillId="5" borderId="0">
      <alignment/>
      <protection/>
    </xf>
    <xf numFmtId="0" fontId="2" fillId="6" borderId="0">
      <alignment/>
      <protection/>
    </xf>
    <xf numFmtId="0" fontId="2" fillId="6" borderId="0">
      <alignment/>
      <protection/>
    </xf>
    <xf numFmtId="0" fontId="2" fillId="6" borderId="0">
      <alignment/>
      <protection/>
    </xf>
    <xf numFmtId="0" fontId="2" fillId="7" borderId="0">
      <alignment/>
      <protection/>
    </xf>
    <xf numFmtId="0" fontId="2" fillId="7" borderId="0">
      <alignment/>
      <protection/>
    </xf>
    <xf numFmtId="0" fontId="2" fillId="7" borderId="0">
      <alignment/>
      <protection/>
    </xf>
    <xf numFmtId="0" fontId="2" fillId="8" borderId="0">
      <alignment/>
      <protection/>
    </xf>
    <xf numFmtId="0" fontId="2" fillId="8" borderId="0">
      <alignment/>
      <protection/>
    </xf>
    <xf numFmtId="0" fontId="2" fillId="8" borderId="0">
      <alignment/>
      <protection/>
    </xf>
    <xf numFmtId="0" fontId="2" fillId="9" borderId="0">
      <alignment/>
      <protection/>
    </xf>
    <xf numFmtId="0" fontId="2" fillId="9" borderId="0">
      <alignment/>
      <protection/>
    </xf>
    <xf numFmtId="0" fontId="2" fillId="9" borderId="0">
      <alignment/>
      <protection/>
    </xf>
    <xf numFmtId="0" fontId="2" fillId="10" borderId="0">
      <alignment/>
      <protection/>
    </xf>
    <xf numFmtId="0" fontId="2" fillId="10" borderId="0">
      <alignment/>
      <protection/>
    </xf>
    <xf numFmtId="0" fontId="2" fillId="10" borderId="0">
      <alignment/>
      <protection/>
    </xf>
    <xf numFmtId="0" fontId="2" fillId="5" borderId="0">
      <alignment/>
      <protection/>
    </xf>
    <xf numFmtId="0" fontId="2" fillId="5" borderId="0">
      <alignment/>
      <protection/>
    </xf>
    <xf numFmtId="0" fontId="2" fillId="5" borderId="0">
      <alignment/>
      <protection/>
    </xf>
    <xf numFmtId="0" fontId="2" fillId="8" borderId="0">
      <alignment/>
      <protection/>
    </xf>
    <xf numFmtId="0" fontId="2" fillId="8" borderId="0">
      <alignment/>
      <protection/>
    </xf>
    <xf numFmtId="0" fontId="2" fillId="8" borderId="0">
      <alignment/>
      <protection/>
    </xf>
    <xf numFmtId="0" fontId="2" fillId="11" borderId="0">
      <alignment/>
      <protection/>
    </xf>
    <xf numFmtId="0" fontId="2" fillId="11" borderId="0">
      <alignment/>
      <protection/>
    </xf>
    <xf numFmtId="0" fontId="2" fillId="11" borderId="0">
      <alignment/>
      <protection/>
    </xf>
    <xf numFmtId="0" fontId="3" fillId="12" borderId="0">
      <alignment/>
      <protection/>
    </xf>
    <xf numFmtId="0" fontId="3" fillId="9" borderId="0">
      <alignment/>
      <protection/>
    </xf>
    <xf numFmtId="0" fontId="3" fillId="10" borderId="0">
      <alignment/>
      <protection/>
    </xf>
    <xf numFmtId="0" fontId="3" fillId="13" borderId="0">
      <alignment/>
      <protection/>
    </xf>
    <xf numFmtId="0" fontId="3" fillId="14" borderId="0">
      <alignment/>
      <protection/>
    </xf>
    <xf numFmtId="0" fontId="3" fillId="15" borderId="0">
      <alignment/>
      <protection/>
    </xf>
    <xf numFmtId="0" fontId="4" fillId="0" borderId="0">
      <alignment/>
      <protection/>
    </xf>
    <xf numFmtId="0" fontId="3" fillId="16" borderId="0">
      <alignment/>
      <protection/>
    </xf>
    <xf numFmtId="0" fontId="3" fillId="17" borderId="0">
      <alignment/>
      <protection/>
    </xf>
    <xf numFmtId="0" fontId="3" fillId="18" borderId="0">
      <alignment/>
      <protection/>
    </xf>
    <xf numFmtId="0" fontId="3" fillId="13" borderId="0">
      <alignment/>
      <protection/>
    </xf>
    <xf numFmtId="0" fontId="3" fillId="14" borderId="0">
      <alignment/>
      <protection/>
    </xf>
    <xf numFmtId="0" fontId="3" fillId="19" borderId="0">
      <alignment/>
      <protection/>
    </xf>
    <xf numFmtId="0" fontId="5" fillId="20" borderId="1">
      <alignment/>
      <protection/>
    </xf>
    <xf numFmtId="0" fontId="6" fillId="21" borderId="2">
      <alignment/>
      <protection/>
    </xf>
    <xf numFmtId="0" fontId="7" fillId="21" borderId="1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6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 vertical="top"/>
      <protection/>
    </xf>
    <xf numFmtId="0" fontId="9" fillId="0" borderId="0">
      <alignment/>
      <protection/>
    </xf>
    <xf numFmtId="0" fontId="12" fillId="0" borderId="3">
      <alignment/>
      <protection/>
    </xf>
    <xf numFmtId="0" fontId="13" fillId="22" borderId="0">
      <alignment/>
      <protection/>
    </xf>
    <xf numFmtId="0" fontId="14" fillId="0" borderId="0">
      <alignment/>
      <protection/>
    </xf>
    <xf numFmtId="0" fontId="15" fillId="2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3" borderId="0">
      <alignment/>
      <protection/>
    </xf>
    <xf numFmtId="0" fontId="17" fillId="0" borderId="0">
      <alignment/>
      <protection/>
    </xf>
    <xf numFmtId="0" fontId="0" fillId="23" borderId="4">
      <alignment/>
      <protection/>
    </xf>
    <xf numFmtId="0" fontId="0" fillId="23" borderId="4">
      <alignment/>
      <protection/>
    </xf>
    <xf numFmtId="0" fontId="0" fillId="23" borderId="4">
      <alignment/>
      <protection/>
    </xf>
    <xf numFmtId="9" fontId="1" fillId="0" borderId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NumberFormat="1" applyFont="1" applyFill="1" applyAlignment="1" applyProtection="1">
      <alignment horizontal="center" vertical="top"/>
      <protection/>
    </xf>
    <xf numFmtId="0" fontId="18" fillId="0" borderId="0" xfId="0" applyNumberFormat="1" applyFont="1" applyFill="1" applyAlignment="1" applyProtection="1">
      <alignment vertical="top"/>
      <protection/>
    </xf>
    <xf numFmtId="49" fontId="18" fillId="0" borderId="0" xfId="0" applyNumberFormat="1" applyFont="1" applyFill="1" applyAlignment="1" applyProtection="1">
      <alignment horizontal="center" vertical="center"/>
      <protection/>
    </xf>
    <xf numFmtId="0" fontId="19" fillId="0" borderId="0" xfId="0" applyNumberFormat="1" applyFont="1" applyFill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3" fontId="18" fillId="0" borderId="0" xfId="0" applyNumberFormat="1" applyFont="1" applyFill="1" applyAlignment="1" applyProtection="1">
      <alignment vertical="top"/>
      <protection/>
    </xf>
    <xf numFmtId="0" fontId="20" fillId="0" borderId="0" xfId="0" applyFont="1" applyFill="1" applyAlignment="1">
      <alignment/>
    </xf>
    <xf numFmtId="0" fontId="21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23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49" fontId="24" fillId="0" borderId="5" xfId="0" applyNumberFormat="1" applyFont="1" applyFill="1" applyBorder="1" applyAlignment="1">
      <alignment horizontal="center" vertical="center" wrapText="1"/>
    </xf>
    <xf numFmtId="49" fontId="24" fillId="0" borderId="5" xfId="0" applyNumberFormat="1" applyFont="1" applyFill="1" applyBorder="1" applyAlignment="1" applyProtection="1">
      <alignment horizontal="center" wrapText="1"/>
      <protection/>
    </xf>
    <xf numFmtId="49" fontId="24" fillId="0" borderId="5" xfId="0" applyNumberFormat="1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center" vertical="center" wrapText="1"/>
    </xf>
    <xf numFmtId="49" fontId="25" fillId="0" borderId="5" xfId="0" applyNumberFormat="1" applyFont="1" applyFill="1" applyBorder="1" applyAlignment="1">
      <alignment horizontal="center" vertical="center" wrapText="1"/>
    </xf>
    <xf numFmtId="3" fontId="26" fillId="0" borderId="5" xfId="0" applyNumberFormat="1" applyFont="1" applyFill="1" applyBorder="1" applyAlignment="1">
      <alignment horizontal="center" vertical="center" wrapText="1"/>
    </xf>
    <xf numFmtId="3" fontId="25" fillId="0" borderId="5" xfId="0" applyNumberFormat="1" applyFont="1" applyFill="1" applyBorder="1" applyAlignment="1">
      <alignment horizontal="center" vertical="center" wrapText="1"/>
    </xf>
    <xf numFmtId="3" fontId="24" fillId="0" borderId="5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49" fontId="27" fillId="0" borderId="5" xfId="0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left" vertical="center" wrapText="1"/>
    </xf>
    <xf numFmtId="49" fontId="28" fillId="0" borderId="5" xfId="0" applyNumberFormat="1" applyFont="1" applyFill="1" applyBorder="1" applyAlignment="1">
      <alignment horizontal="center" vertical="center" wrapText="1"/>
    </xf>
    <xf numFmtId="3" fontId="28" fillId="0" borderId="5" xfId="0" applyNumberFormat="1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 vertical="center" wrapText="1"/>
    </xf>
    <xf numFmtId="3" fontId="27" fillId="0" borderId="5" xfId="0" applyNumberFormat="1" applyFont="1" applyFill="1" applyBorder="1" applyAlignment="1">
      <alignment horizontal="center" vertical="center" wrapText="1"/>
    </xf>
    <xf numFmtId="4" fontId="27" fillId="0" borderId="5" xfId="0" applyNumberFormat="1" applyFont="1" applyFill="1" applyBorder="1" applyAlignment="1">
      <alignment horizontal="center" vertical="center" wrapText="1"/>
    </xf>
    <xf numFmtId="164" fontId="28" fillId="0" borderId="5" xfId="0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justify" vertical="center" wrapText="1"/>
    </xf>
    <xf numFmtId="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0" xfId="98" applyFont="1" applyFill="1" applyBorder="1" applyAlignment="1">
      <alignment horizontal="left" wrapText="1"/>
      <protection/>
    </xf>
    <xf numFmtId="49" fontId="18" fillId="0" borderId="0" xfId="98" applyNumberFormat="1" applyFont="1" applyFill="1" applyAlignment="1">
      <alignment horizontal="center" vertical="center"/>
      <protection/>
    </xf>
    <xf numFmtId="3" fontId="18" fillId="0" borderId="0" xfId="98" applyNumberFormat="1" applyFont="1" applyFill="1" applyAlignment="1">
      <alignment horizontal="right" vertical="center"/>
      <protection/>
    </xf>
    <xf numFmtId="4" fontId="29" fillId="0" borderId="0" xfId="98" applyNumberFormat="1" applyFont="1" applyFill="1" applyBorder="1" applyAlignment="1">
      <alignment horizontal="right" vertical="center"/>
      <protection/>
    </xf>
    <xf numFmtId="164" fontId="29" fillId="0" borderId="0" xfId="98" applyNumberFormat="1" applyFont="1" applyFill="1" applyBorder="1" applyAlignment="1">
      <alignment horizontal="right" vertical="center"/>
      <protection/>
    </xf>
    <xf numFmtId="0" fontId="30" fillId="0" borderId="0" xfId="0" applyNumberFormat="1" applyFont="1" applyFill="1" applyAlignment="1" applyProtection="1">
      <alignment horizontal="center"/>
      <protection/>
    </xf>
    <xf numFmtId="0" fontId="30" fillId="0" borderId="0" xfId="0" applyNumberFormat="1" applyFont="1" applyFill="1" applyAlignment="1" applyProtection="1">
      <alignment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3" fontId="30" fillId="0" borderId="0" xfId="0" applyNumberFormat="1" applyFont="1" applyFill="1" applyAlignment="1" applyProtection="1">
      <alignment horizontal="right" vertical="center"/>
      <protection/>
    </xf>
    <xf numFmtId="4" fontId="30" fillId="0" borderId="0" xfId="0" applyNumberFormat="1" applyFont="1" applyFill="1" applyBorder="1" applyAlignment="1" applyProtection="1">
      <alignment horizontal="right" vertical="center"/>
      <protection/>
    </xf>
    <xf numFmtId="164" fontId="30" fillId="0" borderId="0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Fill="1" applyAlignment="1">
      <alignment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Alignment="1">
      <alignment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</cellXfs>
  <cellStyles count="95">
    <cellStyle name="Normal" xfId="0"/>
    <cellStyle name="20% - Акцент1" xfId="15"/>
    <cellStyle name="20% - Акцент1 2" xfId="16"/>
    <cellStyle name="20% - Акцент1_Додаток 5..." xfId="17"/>
    <cellStyle name="20% - Акцент2" xfId="18"/>
    <cellStyle name="20% - Акцент2 2" xfId="19"/>
    <cellStyle name="20% - Акцент2_Додаток 5..." xfId="20"/>
    <cellStyle name="20% - Акцент3" xfId="21"/>
    <cellStyle name="20% - Акцент3 2" xfId="22"/>
    <cellStyle name="20% - Акцент3_Додаток 5..." xfId="23"/>
    <cellStyle name="20% - Акцент4" xfId="24"/>
    <cellStyle name="20% - Акцент4 2" xfId="25"/>
    <cellStyle name="20% - Акцент4_Додаток 5..." xfId="26"/>
    <cellStyle name="20% - Акцент5" xfId="27"/>
    <cellStyle name="20% - Акцент5 2" xfId="28"/>
    <cellStyle name="20% - Акцент5_Додаток 5..." xfId="29"/>
    <cellStyle name="20% - Акцент6" xfId="30"/>
    <cellStyle name="20% - Акцент6 2" xfId="31"/>
    <cellStyle name="20% - Акцент6_Додаток 5..." xfId="32"/>
    <cellStyle name="40% - Акцент1" xfId="33"/>
    <cellStyle name="40% - Акцент1 2" xfId="34"/>
    <cellStyle name="40% - Акцент1_Додаток 5..." xfId="35"/>
    <cellStyle name="40% - Акцент2" xfId="36"/>
    <cellStyle name="40% - Акцент2 2" xfId="37"/>
    <cellStyle name="40% - Акцент2_Додаток 5..." xfId="38"/>
    <cellStyle name="40% - Акцент3" xfId="39"/>
    <cellStyle name="40% - Акцент3 2" xfId="40"/>
    <cellStyle name="40% - Акцент3_Додаток 5..." xfId="41"/>
    <cellStyle name="40% - Акцент4" xfId="42"/>
    <cellStyle name="40% - Акцент4 2" xfId="43"/>
    <cellStyle name="40% - Акцент4_Додаток 5..." xfId="44"/>
    <cellStyle name="40% - Акцент5" xfId="45"/>
    <cellStyle name="40% - Акцент5 2" xfId="46"/>
    <cellStyle name="40% - Акцент5_Додаток 5..." xfId="47"/>
    <cellStyle name="40% - Акцент6" xfId="48"/>
    <cellStyle name="40% - Акцент6 2" xfId="49"/>
    <cellStyle name="40% - Акцент6_Додаток 5...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Normal_meresha_07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ід" xfId="64"/>
    <cellStyle name="Вывод" xfId="65"/>
    <cellStyle name="Вычисление" xfId="66"/>
    <cellStyle name="Currency" xfId="67"/>
    <cellStyle name="Currency [0]" xfId="68"/>
    <cellStyle name="Добре" xfId="69"/>
    <cellStyle name="Звичайний 10" xfId="70"/>
    <cellStyle name="Звичайний 11" xfId="71"/>
    <cellStyle name="Звичайний 12" xfId="72"/>
    <cellStyle name="Звичайний 13" xfId="73"/>
    <cellStyle name="Звичайний 14" xfId="74"/>
    <cellStyle name="Звичайний 15" xfId="75"/>
    <cellStyle name="Звичайний 16" xfId="76"/>
    <cellStyle name="Звичайний 17" xfId="77"/>
    <cellStyle name="Звичайний 18" xfId="78"/>
    <cellStyle name="Звичайний 19" xfId="79"/>
    <cellStyle name="Звичайний 2" xfId="80"/>
    <cellStyle name="Звичайний 20" xfId="81"/>
    <cellStyle name="Звичайний 21" xfId="82"/>
    <cellStyle name="Звичайний 3" xfId="83"/>
    <cellStyle name="Звичайний 4" xfId="84"/>
    <cellStyle name="Звичайний 5" xfId="85"/>
    <cellStyle name="Звичайний 6" xfId="86"/>
    <cellStyle name="Звичайний 7" xfId="87"/>
    <cellStyle name="Звичайний 8" xfId="88"/>
    <cellStyle name="Звичайний 9" xfId="89"/>
    <cellStyle name="Звичайний_Додаток _ 3 зм_ни 4575" xfId="90"/>
    <cellStyle name="Зв'язана клітинка" xfId="91"/>
    <cellStyle name="Итог" xfId="92"/>
    <cellStyle name="Контрольна клітинка" xfId="93"/>
    <cellStyle name="Назва" xfId="94"/>
    <cellStyle name="Нейтральный" xfId="95"/>
    <cellStyle name="Обычный 2" xfId="96"/>
    <cellStyle name="Обычный 4" xfId="97"/>
    <cellStyle name="Обычный_Додаток 6 джерела.." xfId="98"/>
    <cellStyle name="Плохой" xfId="99"/>
    <cellStyle name="Пояснение" xfId="100"/>
    <cellStyle name="Примечание" xfId="101"/>
    <cellStyle name="Примечание 2" xfId="102"/>
    <cellStyle name="Примечание_Додаток 7 к розпорядж" xfId="103"/>
    <cellStyle name="Percent" xfId="104"/>
    <cellStyle name="Стиль 1" xfId="105"/>
    <cellStyle name="Текст попередження" xfId="106"/>
    <cellStyle name="Comma" xfId="107"/>
    <cellStyle name="Comma [0]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21"/>
  <sheetViews>
    <sheetView tabSelected="1" view="pageBreakPreview" zoomScale="80" zoomScaleSheetLayoutView="80" workbookViewId="0" topLeftCell="C1">
      <selection activeCell="E16" sqref="E16"/>
    </sheetView>
  </sheetViews>
  <sheetFormatPr defaultColWidth="9.33203125" defaultRowHeight="48.75" customHeight="1"/>
  <cols>
    <col min="1" max="1" width="14" style="0" customWidth="1"/>
    <col min="2" max="2" width="13.83203125" style="0" customWidth="1"/>
    <col min="3" max="3" width="16.5" style="0" customWidth="1"/>
    <col min="4" max="4" width="61.66015625" style="0" customWidth="1"/>
    <col min="5" max="5" width="79.83203125" style="0" customWidth="1"/>
    <col min="6" max="6" width="15.16015625" style="0" customWidth="1"/>
    <col min="7" max="8" width="17.16015625" style="0" customWidth="1"/>
    <col min="9" max="9" width="23.16015625" style="0" customWidth="1"/>
    <col min="10" max="10" width="14.5" style="0" customWidth="1"/>
    <col min="11" max="11" width="17.83203125" style="0" customWidth="1"/>
    <col min="12" max="12" width="16" style="0" customWidth="1"/>
    <col min="13" max="16384" width="9.16015625" style="0" customWidth="1"/>
  </cols>
  <sheetData>
    <row r="1" spans="1:10" s="5" customFormat="1" ht="18.75" customHeight="1">
      <c r="A1" s="1"/>
      <c r="B1" s="1"/>
      <c r="C1" s="2"/>
      <c r="D1" s="2"/>
      <c r="E1" s="2"/>
      <c r="F1" s="3"/>
      <c r="G1" s="55" t="s">
        <v>0</v>
      </c>
      <c r="H1" s="55"/>
      <c r="I1" s="55"/>
      <c r="J1" s="4"/>
    </row>
    <row r="2" spans="1:11" ht="18.75" customHeight="1">
      <c r="A2" s="1"/>
      <c r="B2" s="1"/>
      <c r="C2" s="2"/>
      <c r="D2" s="6"/>
      <c r="E2" s="6"/>
      <c r="F2" s="3"/>
      <c r="G2" s="55" t="s">
        <v>1</v>
      </c>
      <c r="H2" s="55"/>
      <c r="I2" s="55"/>
      <c r="J2" s="4"/>
      <c r="K2" s="7"/>
    </row>
    <row r="3" spans="1:11" ht="18.75" customHeight="1">
      <c r="A3" s="1"/>
      <c r="B3" s="1"/>
      <c r="C3" s="2"/>
      <c r="D3" s="6"/>
      <c r="E3" s="6"/>
      <c r="F3" s="3"/>
      <c r="G3" s="55" t="s">
        <v>2</v>
      </c>
      <c r="H3" s="55"/>
      <c r="I3" s="55"/>
      <c r="J3" s="4"/>
      <c r="K3" s="7"/>
    </row>
    <row r="4" spans="1:10" ht="63" customHeight="1">
      <c r="A4" s="56" t="s">
        <v>3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22.5">
      <c r="A5" s="57" t="s">
        <v>4</v>
      </c>
      <c r="B5" s="57"/>
      <c r="C5" s="8"/>
      <c r="D5" s="8"/>
      <c r="E5" s="8"/>
      <c r="F5" s="8"/>
      <c r="G5" s="8"/>
      <c r="H5" s="8"/>
      <c r="I5" s="8"/>
      <c r="J5" s="8"/>
    </row>
    <row r="6" spans="1:10" ht="15" customHeight="1">
      <c r="A6" s="58" t="s">
        <v>5</v>
      </c>
      <c r="B6" s="58"/>
      <c r="C6" s="8"/>
      <c r="D6" s="8"/>
      <c r="E6" s="8"/>
      <c r="F6" s="8"/>
      <c r="G6" s="8"/>
      <c r="H6" s="8"/>
      <c r="I6" s="8"/>
      <c r="J6" s="8"/>
    </row>
    <row r="7" spans="1:10" ht="17.25" customHeight="1">
      <c r="A7" s="9"/>
      <c r="B7" s="9"/>
      <c r="C7" s="9"/>
      <c r="D7" s="9"/>
      <c r="E7" s="9"/>
      <c r="F7" s="10"/>
      <c r="G7" s="11"/>
      <c r="H7" s="11"/>
      <c r="I7" s="12"/>
      <c r="J7" s="13" t="s">
        <v>6</v>
      </c>
    </row>
    <row r="8" spans="1:10" ht="94.5" customHeight="1">
      <c r="A8" s="14" t="s">
        <v>7</v>
      </c>
      <c r="B8" s="14" t="s">
        <v>8</v>
      </c>
      <c r="C8" s="14" t="s">
        <v>9</v>
      </c>
      <c r="D8" s="15" t="s">
        <v>10</v>
      </c>
      <c r="E8" s="16" t="s">
        <v>11</v>
      </c>
      <c r="F8" s="17" t="s">
        <v>12</v>
      </c>
      <c r="G8" s="18" t="s">
        <v>13</v>
      </c>
      <c r="H8" s="19" t="s">
        <v>14</v>
      </c>
      <c r="I8" s="20" t="s">
        <v>15</v>
      </c>
      <c r="J8" s="19" t="s">
        <v>16</v>
      </c>
    </row>
    <row r="9" spans="1:10" s="29" customFormat="1" ht="33.75" customHeight="1">
      <c r="A9" s="21" t="s">
        <v>17</v>
      </c>
      <c r="B9" s="22"/>
      <c r="C9" s="21"/>
      <c r="D9" s="23" t="s">
        <v>18</v>
      </c>
      <c r="E9" s="24"/>
      <c r="F9" s="25"/>
      <c r="G9" s="26">
        <f>G10</f>
        <v>8728073</v>
      </c>
      <c r="H9" s="27"/>
      <c r="I9" s="28">
        <f>I10</f>
        <v>4348399</v>
      </c>
      <c r="J9" s="26"/>
    </row>
    <row r="10" spans="1:10" ht="33" customHeight="1">
      <c r="A10" s="21" t="s">
        <v>19</v>
      </c>
      <c r="B10" s="30"/>
      <c r="C10" s="30"/>
      <c r="D10" s="23" t="s">
        <v>18</v>
      </c>
      <c r="E10" s="24"/>
      <c r="F10" s="25"/>
      <c r="G10" s="26">
        <f>G13+G11</f>
        <v>8728073</v>
      </c>
      <c r="H10" s="26"/>
      <c r="I10" s="26">
        <f>I13+I11</f>
        <v>4348399</v>
      </c>
      <c r="J10" s="26"/>
    </row>
    <row r="11" spans="1:10" ht="70.5" customHeight="1">
      <c r="A11" s="21" t="s">
        <v>20</v>
      </c>
      <c r="B11" s="30" t="s">
        <v>21</v>
      </c>
      <c r="C11" s="30" t="s">
        <v>22</v>
      </c>
      <c r="D11" s="23" t="s">
        <v>23</v>
      </c>
      <c r="E11" s="31"/>
      <c r="F11" s="25"/>
      <c r="G11" s="26">
        <f>G12</f>
        <v>119000</v>
      </c>
      <c r="H11" s="26"/>
      <c r="I11" s="26">
        <f>I12</f>
        <v>119000</v>
      </c>
      <c r="J11" s="26"/>
    </row>
    <row r="12" spans="1:10" ht="40.5" customHeight="1">
      <c r="A12" s="14"/>
      <c r="B12" s="14"/>
      <c r="C12" s="14"/>
      <c r="D12" s="15"/>
      <c r="E12" s="31" t="s">
        <v>24</v>
      </c>
      <c r="F12" s="32" t="s">
        <v>25</v>
      </c>
      <c r="G12" s="33">
        <v>119000</v>
      </c>
      <c r="H12" s="33">
        <v>0</v>
      </c>
      <c r="I12" s="33">
        <f>G12</f>
        <v>119000</v>
      </c>
      <c r="J12" s="33">
        <v>100</v>
      </c>
    </row>
    <row r="13" spans="1:10" s="29" customFormat="1" ht="23.25" customHeight="1">
      <c r="A13" s="30" t="s">
        <v>26</v>
      </c>
      <c r="B13" s="30" t="s">
        <v>27</v>
      </c>
      <c r="C13" s="30" t="s">
        <v>28</v>
      </c>
      <c r="D13" s="34" t="s">
        <v>29</v>
      </c>
      <c r="E13" s="34"/>
      <c r="F13" s="30"/>
      <c r="G13" s="35">
        <f>G14+G15+G16</f>
        <v>8609073</v>
      </c>
      <c r="H13" s="36"/>
      <c r="I13" s="35">
        <f>I14+I15+I16</f>
        <v>4229399</v>
      </c>
      <c r="J13" s="35"/>
    </row>
    <row r="14" spans="1:10" ht="40.5" customHeight="1">
      <c r="A14" s="14"/>
      <c r="B14" s="14"/>
      <c r="C14" s="14"/>
      <c r="D14" s="15"/>
      <c r="E14" s="31" t="s">
        <v>30</v>
      </c>
      <c r="F14" s="32" t="s">
        <v>31</v>
      </c>
      <c r="G14" s="33">
        <f>76573+126900</f>
        <v>203473</v>
      </c>
      <c r="H14" s="37">
        <v>37.6</v>
      </c>
      <c r="I14" s="33">
        <f>126900+600</f>
        <v>127500</v>
      </c>
      <c r="J14" s="33">
        <v>100</v>
      </c>
    </row>
    <row r="15" spans="1:10" ht="33" customHeight="1">
      <c r="A15" s="14"/>
      <c r="B15" s="14"/>
      <c r="C15" s="14"/>
      <c r="D15" s="15"/>
      <c r="E15" s="38" t="s">
        <v>32</v>
      </c>
      <c r="F15" s="32" t="s">
        <v>25</v>
      </c>
      <c r="G15" s="33">
        <v>173725</v>
      </c>
      <c r="H15" s="33">
        <v>0</v>
      </c>
      <c r="I15" s="33">
        <v>173725</v>
      </c>
      <c r="J15" s="33">
        <v>100</v>
      </c>
    </row>
    <row r="16" spans="1:10" ht="89.25" customHeight="1">
      <c r="A16" s="14"/>
      <c r="B16" s="14"/>
      <c r="C16" s="14"/>
      <c r="D16" s="15"/>
      <c r="E16" s="38" t="s">
        <v>33</v>
      </c>
      <c r="F16" s="32" t="s">
        <v>34</v>
      </c>
      <c r="G16" s="33">
        <v>8231875</v>
      </c>
      <c r="H16" s="37">
        <v>34.9</v>
      </c>
      <c r="I16" s="33">
        <f>102000+3826174</f>
        <v>3928174</v>
      </c>
      <c r="J16" s="33">
        <v>100</v>
      </c>
    </row>
    <row r="17" spans="1:11" s="29" customFormat="1" ht="24.75" customHeight="1">
      <c r="A17" s="30"/>
      <c r="B17" s="30"/>
      <c r="C17" s="30"/>
      <c r="D17" s="34"/>
      <c r="E17" s="34" t="s">
        <v>35</v>
      </c>
      <c r="F17" s="35"/>
      <c r="G17" s="35">
        <f>G9</f>
        <v>8728073</v>
      </c>
      <c r="H17" s="35"/>
      <c r="I17" s="35">
        <f>I9</f>
        <v>4348399</v>
      </c>
      <c r="J17" s="35"/>
      <c r="K17" s="39"/>
    </row>
    <row r="18" spans="7:10" ht="27" customHeight="1">
      <c r="G18" s="59"/>
      <c r="H18" s="59"/>
      <c r="I18" s="59"/>
      <c r="J18" s="40"/>
    </row>
    <row r="19" spans="3:10" ht="16.5" customHeight="1">
      <c r="C19" s="41"/>
      <c r="D19" s="41"/>
      <c r="E19" s="41"/>
      <c r="F19" s="42"/>
      <c r="G19" s="43"/>
      <c r="H19" s="43"/>
      <c r="I19" s="44"/>
      <c r="J19" s="45"/>
    </row>
    <row r="20" spans="1:10" s="52" customFormat="1" ht="20.25">
      <c r="A20" s="46"/>
      <c r="B20" s="46"/>
      <c r="C20" s="47"/>
      <c r="D20" s="47" t="s">
        <v>36</v>
      </c>
      <c r="E20" s="47"/>
      <c r="F20" s="48"/>
      <c r="G20" s="49"/>
      <c r="H20" s="49"/>
      <c r="I20" s="50"/>
      <c r="J20" s="51"/>
    </row>
    <row r="21" spans="1:12" ht="20.25">
      <c r="A21" s="46"/>
      <c r="B21" s="46"/>
      <c r="C21" s="47"/>
      <c r="D21" s="47" t="s">
        <v>37</v>
      </c>
      <c r="E21" s="47"/>
      <c r="F21" s="48"/>
      <c r="G21" s="49"/>
      <c r="H21" s="49"/>
      <c r="I21" s="53" t="s">
        <v>38</v>
      </c>
      <c r="J21" s="51"/>
      <c r="K21" s="53"/>
      <c r="L21" s="54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</sheetData>
  <sheetProtection selectLockedCells="1" selectUnlockedCells="1"/>
  <mergeCells count="7">
    <mergeCell ref="A5:B5"/>
    <mergeCell ref="A6:B6"/>
    <mergeCell ref="G18:I18"/>
    <mergeCell ref="G1:I1"/>
    <mergeCell ref="G2:I2"/>
    <mergeCell ref="G3:I3"/>
    <mergeCell ref="A4:J4"/>
  </mergeCells>
  <printOptions horizontalCentered="1"/>
  <pageMargins left="0.39375" right="0.39375" top="0.5902777777777778" bottom="1.18125" header="0" footer="0.5118055555555555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Customer</cp:lastModifiedBy>
  <cp:lastPrinted>2020-06-12T05:36:30Z</cp:lastPrinted>
  <dcterms:created xsi:type="dcterms:W3CDTF">2014-01-17T07:52:16Z</dcterms:created>
  <dcterms:modified xsi:type="dcterms:W3CDTF">2020-08-17T13:21:33Z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